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gencat.sharepoint.com/sites/DSSIEspaicollaboratiu/Documents compartits/03.PROJECTES/SCA.P2515-Inici de la fase 2 del nou disseny SCADA/01. Requeriments_plecs i oferta/"/>
    </mc:Choice>
  </mc:AlternateContent>
  <xr:revisionPtr revIDLastSave="103" documentId="8_{6917335A-E683-48BC-AB13-AAD2F26B5209}" xr6:coauthVersionLast="47" xr6:coauthVersionMax="47" xr10:uidLastSave="{C6CB0508-4D7C-4A73-B104-8D0DC57F5C48}"/>
  <bookViews>
    <workbookView xWindow="-120" yWindow="-120" windowWidth="29040" windowHeight="15720" xr2:uid="{8DD1AE21-C579-4934-9438-1E8784865F85}"/>
  </bookViews>
  <sheets>
    <sheet name="Full de càlcul valoració"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D10" i="2"/>
</calcChain>
</file>

<file path=xl/sharedStrings.xml><?xml version="1.0" encoding="utf-8"?>
<sst xmlns="http://schemas.openxmlformats.org/spreadsheetml/2006/main" count="291" uniqueCount="217">
  <si>
    <t>Valoració amb criteris automàtics de les prestacions del software SCADA proposat.</t>
  </si>
  <si>
    <t>Software proposat:</t>
  </si>
  <si>
    <t>Puntuació màxima criteris automàtics:</t>
  </si>
  <si>
    <t>Puntuació obtinguda software proposat:</t>
  </si>
  <si>
    <t>Criteris de puntuació:</t>
  </si>
  <si>
    <r>
      <rPr>
        <b/>
        <sz val="9"/>
        <color theme="3" tint="0.249977111117893"/>
        <rFont val="Arial Narrow"/>
        <family val="2"/>
      </rPr>
      <t>- No disponible</t>
    </r>
    <r>
      <rPr>
        <sz val="9"/>
        <color theme="3" tint="0.249977111117893"/>
        <rFont val="Arial Narrow"/>
        <family val="2"/>
      </rPr>
      <t xml:space="preserve"> - La funcionalitat no pot ser implementada per restriccions tècniques o incompatibilitats amb l'arquitectura del software.</t>
    </r>
  </si>
  <si>
    <r>
      <t>-</t>
    </r>
    <r>
      <rPr>
        <b/>
        <sz val="9"/>
        <color theme="3" tint="0.249977111117893"/>
        <rFont val="Arial Narrow"/>
        <family val="2"/>
      </rPr>
      <t xml:space="preserve"> Amb desenvolupament</t>
    </r>
    <r>
      <rPr>
        <sz val="9"/>
        <color theme="3" tint="0.249977111117893"/>
        <rFont val="Arial Narrow"/>
        <family val="2"/>
      </rPr>
      <t xml:space="preserve"> - La funcionalitat és viable, però requereix desenvolupament sense recórrer a components de software de tercers.</t>
    </r>
  </si>
  <si>
    <r>
      <rPr>
        <b/>
        <sz val="9"/>
        <color theme="3" tint="0.249977111117893"/>
        <rFont val="Arial Narrow"/>
        <family val="2"/>
      </rPr>
      <t>- Amb integració</t>
    </r>
    <r>
      <rPr>
        <sz val="9"/>
        <color theme="3" tint="0.249977111117893"/>
        <rFont val="Arial Narrow"/>
        <family val="2"/>
      </rPr>
      <t xml:space="preserve"> - La funcionalitat és viable, però depèn de la implementació de components o serveis de tercers.</t>
    </r>
  </si>
  <si>
    <r>
      <rPr>
        <b/>
        <sz val="9"/>
        <color theme="3" tint="0.249977111117893"/>
        <rFont val="Arial Narrow"/>
        <family val="2"/>
      </rPr>
      <t>- Funcionalitat nativa</t>
    </r>
    <r>
      <rPr>
        <sz val="9"/>
        <color theme="3" tint="0.249977111117893"/>
        <rFont val="Arial Narrow"/>
        <family val="2"/>
      </rPr>
      <t xml:space="preserve"> - La funcionalitat està integrada de forma estàndard en el software i no requereix modificacions ni desenvolupaments addicionals</t>
    </r>
  </si>
  <si>
    <t>Codi</t>
  </si>
  <si>
    <t>Requisit funcional software SCADA proposat</t>
  </si>
  <si>
    <t>Categoria</t>
  </si>
  <si>
    <t>Valor</t>
  </si>
  <si>
    <t>AL001</t>
  </si>
  <si>
    <t>El sistema de gestió d'alarmes permet, de manera directa, assignar prioritats, tipus i classe a cada alarma, amb un mínim de cinc nivells de prioritat.</t>
  </si>
  <si>
    <t>Alarmes</t>
  </si>
  <si>
    <t>AL002</t>
  </si>
  <si>
    <t>El sistema d'alarmes permet reconèixer, tant en condicions de reconeixement manual com automàtic, múltiples alarmes de manera simultània.</t>
  </si>
  <si>
    <t>AL003</t>
  </si>
  <si>
    <t>El visor d'alarmes actuals i històriques permet filtrar per totes les columnes disponibles mitjançant text lliure i selectors, incloent-hi-hi alarma, descripció, prioritat i classe.</t>
  </si>
  <si>
    <t>AL004</t>
  </si>
  <si>
    <t>És possible extreure un informe, de manera directa i automàtica, de les alarmes per a les quals s'ha habilitat la notificació sonora.</t>
  </si>
  <si>
    <t>AL005</t>
  </si>
  <si>
    <t>En polsar sobre una alarma en el llistat d'alarmes actuals, es mostra la pantalla corresponent, ressaltant l'equip afectat.</t>
  </si>
  <si>
    <t>AL006</t>
  </si>
  <si>
    <t>És possible generar, de manera directa i automàtica, un informe detallat amb informació sobre les alarmes inhabilitades, l'usuari que les va inhabilitar, la data i el motiu.</t>
  </si>
  <si>
    <t>AL007</t>
  </si>
  <si>
    <t>L’SCADA disposa de pantalles de gestió d'històrics d'alarma i de gestió d'alarmes actuals.</t>
  </si>
  <si>
    <t>AL008</t>
  </si>
  <si>
    <t>El sistema d'àudio genera senyals acústics adequats per a alarmes.</t>
  </si>
  <si>
    <t>AL009</t>
  </si>
  <si>
    <t>L' associació d'una alarma a un senyal acústic és configurable.</t>
  </si>
  <si>
    <t>AL010</t>
  </si>
  <si>
    <t>L’SCADA permet configurar l'autoreconeixement per a cada alarma de forma independent.</t>
  </si>
  <si>
    <t>AR001</t>
  </si>
  <si>
    <r>
      <t>L’SCADA permet la creació d'objectes imbricats (</t>
    </r>
    <r>
      <rPr>
        <i/>
        <sz val="10"/>
        <color theme="3" tint="0.249977111117893"/>
        <rFont val="Arial Narrow"/>
        <family val="2"/>
      </rPr>
      <t>nested</t>
    </r>
    <r>
      <rPr>
        <sz val="10"/>
        <color theme="3" tint="0.249977111117893"/>
        <rFont val="Arial Narrow"/>
        <family val="2"/>
      </rPr>
      <t>) tant a l' entorn gràfic com en el model de dades.</t>
    </r>
  </si>
  <si>
    <t>Arquitectura</t>
  </si>
  <si>
    <t>AR002</t>
  </si>
  <si>
    <t>La modificació d’una plantilla d’objecte es propaga automàticament a totes les instàncies que en depenen o que se’n deriven.</t>
  </si>
  <si>
    <t>AR003</t>
  </si>
  <si>
    <t>L’SCADA és instal·lable en entorns virtualitzats.</t>
  </si>
  <si>
    <t>AR004</t>
  </si>
  <si>
    <t>Els frontals de comunicació externs són redundants, en el cas d’existir, amb almenys una instància addicional.</t>
  </si>
  <si>
    <t>AR005</t>
  </si>
  <si>
    <t>L’SCADA té un sistema de redundància complet, incloent-hi-hi el servidor de llicències.</t>
  </si>
  <si>
    <t>AR006</t>
  </si>
  <si>
    <t>Els clients SCADA poden desplegar-se en HMI locals (panells de camp), de manera que els canvis realitzats al servidor SCADA estiguin sempre disponibles als HMI locals sense necessitat d’accions addicionals. En cas de pèrdua de les comunicacions amb el servidor SCADA, els clients locals (o clients alternatius activats automàticament) continuen funcionant de manera autònoma. Quan es restableixen les comunicacions, els clients SCADA recuperen automàticament el seu funcionament normal (connexió amb el servidor SCADA) i sincronitzen amb el servidor SCADA totes les dades emmagatzemades durant el període de desconnexió.</t>
  </si>
  <si>
    <t>AU001</t>
  </si>
  <si>
    <t>L’SCADA compta amb un sistema d'auditoria de canvis.</t>
  </si>
  <si>
    <t>Auditoria</t>
  </si>
  <si>
    <t>AU002</t>
  </si>
  <si>
    <t>El sistema d'auditoria implementat monitoritza accions i esdeveniments de l' entorn d'execució i disseny, amb possibilitat de recerca per múltiples camps, com ara data i hora, usuari, tipus de comandament o esdeveniment, objecte afectat, entre d'altres.</t>
  </si>
  <si>
    <t>AU003</t>
  </si>
  <si>
    <t>El sistema d'auditoria és capaç d’integrar altres sistemes d'auditoria, com els de l'HMI o PLC.</t>
  </si>
  <si>
    <t>AU004</t>
  </si>
  <si>
    <t>Tots els canvis relatius als còmputs de variables calculades queden registrats en els informes d'auditoria.</t>
  </si>
  <si>
    <t>CO001</t>
  </si>
  <si>
    <t>L' intercanvi de dades amb les estacions està optimitzat per prioritzar les dades requerides per l'operador, de manera que la comunicació de les dades involucrades en les operacions executades per l'usuari es prioritzen per minimitzar els temps d'espera.</t>
  </si>
  <si>
    <t>Comunicacions</t>
  </si>
  <si>
    <t>CO002</t>
  </si>
  <si>
    <t>L’SCADA permet connexió directa i segura amb els PLC d'ATL sense necessitat de recórrer a frontals de comunicació (com els actuals KepServerEx).</t>
  </si>
  <si>
    <t>CO003</t>
  </si>
  <si>
    <t>Es poden inhibir els intercanvis de dades amb els PLC per a cada variable de manera independent.</t>
  </si>
  <si>
    <t>CO004</t>
  </si>
  <si>
    <t>L’SCADA ofereix una interfície de diagnòstic de la comunicació amb les estacions mitjançant l'enviament de paquets ICMP (ping).</t>
  </si>
  <si>
    <t>DA001</t>
  </si>
  <si>
    <t>L’SCADA inclou, de sèrie o a través d'integracions incloses en el subministrament, funcionalitats d'analítica avançada per a la realització de càlculs estadístics, correlacions, prediccions i còmputs similars.</t>
  </si>
  <si>
    <t>Dades y anàlisi</t>
  </si>
  <si>
    <t>DA002</t>
  </si>
  <si>
    <t>Cada variable de l’SCADA té un valor de qualitat configurable.</t>
  </si>
  <si>
    <t>DA003</t>
  </si>
  <si>
    <t>L'origen de la dada de qualitat és configurable.</t>
  </si>
  <si>
    <t>DA004</t>
  </si>
  <si>
    <t>Es pot indicar el responsable del procés o pantalla en forma de metadada.</t>
  </si>
  <si>
    <t>DA005</t>
  </si>
  <si>
    <t>L’SCADA compta amb un sistema de recuperació d'històrics a partir de dades emmagatzemades en estacions remotes durant episodis de fallada de les comunicacions.</t>
  </si>
  <si>
    <t>ES001</t>
  </si>
  <si>
    <t>Totes les pantalles de l’SCADA s'adeqüen a l'estàndard ANSI/ISA-101.01-2015 o versions posteriors.</t>
  </si>
  <si>
    <t>Estàndards</t>
  </si>
  <si>
    <t>ES002</t>
  </si>
  <si>
    <t>Tot el sistema de gestió d'alarmes està dissenyat conforme a l'estàndard ANSI/ISA-18.2-2016 o versions posteriors.</t>
  </si>
  <si>
    <t>GR001</t>
  </si>
  <si>
    <t>El sistema de gestió de gràfiques permet la inclusió de qualsevol variable historitzada mitjançant el mecanisme d'arrossegar i soltar o un altre mètode senzill.</t>
  </si>
  <si>
    <t>Gràfiques</t>
  </si>
  <si>
    <t>GR002</t>
  </si>
  <si>
    <t>El sistema de gestió de gràfiques manté en memòria la darrera configuració realitzada i permet emmagatzemar diferents configuracions per carregar-les posteriorment. Això inclou, per exemple, elements com els colors assignats a les diferents corbes, els límits dels eixos, el nombre d'eixos, els cursors, etc.</t>
  </si>
  <si>
    <t>GR003</t>
  </si>
  <si>
    <t>L’SCADA permet l' emmagatzematge de diferents configuracions del sistema de gestió de gràfiques i la seva recuperació sota demanda.</t>
  </si>
  <si>
    <t>GR004</t>
  </si>
  <si>
    <t>Les gràfiques delimiten clarament els valors de monitoratge de senyals analògics segons l'estàndard ANSI/ISA-101.01-2015 o versions posteriors.</t>
  </si>
  <si>
    <t>HI001</t>
  </si>
  <si>
    <t>Es pot seleccionar si els canvis en els còmputs associats a variables calculades afecten o no les dades històriques.</t>
  </si>
  <si>
    <t>Històrics</t>
  </si>
  <si>
    <t>HI002</t>
  </si>
  <si>
    <t>El sistema permet reconstruir automàticament l' estat passat del procés mitjançant una barra de desplaçament temporal sense afectar de cap manera el procés actual, mostrant l' estat dels objectes i les dades associades en el moment històric seleccionat, essent possible retornar a l'instant present en qualsevol moment.</t>
  </si>
  <si>
    <t>IF001</t>
  </si>
  <si>
    <t>És possible realitzar l'exportació de fitxers d'auditoria de manera senzilla i directa, de forma tant manual com automàtica, en formats comuns, PDF i CSV com a mínim.</t>
  </si>
  <si>
    <t>Informes</t>
  </si>
  <si>
    <t>IF002</t>
  </si>
  <si>
    <t>És possible realitzar l'exportació d'alarmes actuals i històriques de manera senzilla i directa, de forma tant manual com automàtica, en formats comuns, PDF i CSV com a mínim.</t>
  </si>
  <si>
    <t>IF003</t>
  </si>
  <si>
    <t>És possible exportar les gràfiques de manera senzilla i directa, de forma tant manual com automàtica, en diferents formats, XLSX com a mínim.</t>
  </si>
  <si>
    <t>IF004</t>
  </si>
  <si>
    <t>Tots els informes poden ser configurats per almenys un rol amb permisos adequats a través d'una interfície amigable.</t>
  </si>
  <si>
    <t>IF005</t>
  </si>
  <si>
    <t>Es permet l'exportació senzilla i directa, tant manual com automàtica, de dades actuals i històriques, incloent-hi dades calculades i metadades.</t>
  </si>
  <si>
    <t>IF006</t>
  </si>
  <si>
    <t>És possible generar, de manera senzilla i directa, tant de forma automàtica com manual, informes de la situació actual del procés, així com de condicions històriques.</t>
  </si>
  <si>
    <t>IF007</t>
  </si>
  <si>
    <r>
      <t xml:space="preserve">L’SCADA permet la creació, per part de l’usuari, d’informes i </t>
    </r>
    <r>
      <rPr>
        <i/>
        <sz val="10"/>
        <color theme="3" tint="0.249977111117893"/>
        <rFont val="Arial Narrow"/>
        <family val="2"/>
      </rPr>
      <t xml:space="preserve">dashboards </t>
    </r>
    <r>
      <rPr>
        <sz val="10"/>
        <color theme="3" tint="0.249977111117893"/>
        <rFont val="Arial Narrow"/>
        <family val="2"/>
      </rPr>
      <t>personalitzats, els quals mostren la informació referenciada en temps real sense necessitat d’exportar-los a fitxers externs (PDF o similars).</t>
    </r>
  </si>
  <si>
    <t>IF008</t>
  </si>
  <si>
    <r>
      <t xml:space="preserve">L’SCADA permet a l’usuari compartir els seus informes i </t>
    </r>
    <r>
      <rPr>
        <i/>
        <sz val="10"/>
        <color theme="3" tint="0.249977111117893"/>
        <rFont val="Arial Narrow"/>
        <family val="2"/>
      </rPr>
      <t>dashboards</t>
    </r>
    <r>
      <rPr>
        <sz val="10"/>
        <color theme="3" tint="0.249977111117893"/>
        <rFont val="Arial Narrow"/>
        <family val="2"/>
      </rPr>
      <t xml:space="preserve"> personalitzats amb altres usuaris de l’SCADA.</t>
    </r>
  </si>
  <si>
    <t>IN001</t>
  </si>
  <si>
    <t>L’SCADA inclou un component que permet la visualització de vídeos obtinguts de càmeres de monitoratge remotes.</t>
  </si>
  <si>
    <t>Integració</t>
  </si>
  <si>
    <t>IN002</t>
  </si>
  <si>
    <t>Cada pantalla permet accedir a un pop-up amb vincles a documentació o aplicacions externes, amb un mínim de 10 vincles.</t>
  </si>
  <si>
    <t>IN003</t>
  </si>
  <si>
    <t>L’SCADA permet la introducció i extracció de dades a través d'interfícies normalitzades (API REST i OPC UA) de manera controlada.</t>
  </si>
  <si>
    <t>IN004</t>
  </si>
  <si>
    <t>L’SCADA permet configurar quines dades són accessibles a través de l’API REST i OPC UA, així com assignar permisos adequats (lectura i/o escriptura) als usuaris sobre aquestes dades.</t>
  </si>
  <si>
    <t>IN005</t>
  </si>
  <si>
    <t>L’SCADA s'integra amb els GMAO GIM i/o EasyVista i és possible generar ordres de treball des del propi SCADA.</t>
  </si>
  <si>
    <t>IN006</t>
  </si>
  <si>
    <t>L’SCADA incorpora un connector GIS per a la representació d'informació GEO referenciada.</t>
  </si>
  <si>
    <t>IN007</t>
  </si>
  <si>
    <t>Els identificadors de base de dades SCADA són independents dels del GMAO, però aquests últims s' emmagatzemen com a metadades modificables per usuaris amb permisos adequats.</t>
  </si>
  <si>
    <t>IN008</t>
  </si>
  <si>
    <t>És possible incrustar pàgines web a les pantalles.</t>
  </si>
  <si>
    <t>NA001</t>
  </si>
  <si>
    <t>Es pot configurar un botó del ratolí per agilitzar la navegació a la pantalla anterior amb una única pulsació.</t>
  </si>
  <si>
    <t>Navegació</t>
  </si>
  <si>
    <t>NA002</t>
  </si>
  <si>
    <t>La pantalla de nivell 2 mostra les estacions de forma esquemàtica, mentre que la pantalla de nivell 1 les presenta GEO referenciades sobre un mapa.</t>
  </si>
  <si>
    <t>NA003</t>
  </si>
  <si>
    <r>
      <t xml:space="preserve">La pantalla de nivell 1 mostra un </t>
    </r>
    <r>
      <rPr>
        <i/>
        <sz val="10"/>
        <color theme="3" tint="0.249977111117893"/>
        <rFont val="Arial Narrow"/>
        <family val="2"/>
      </rPr>
      <t>tooltip</t>
    </r>
    <r>
      <rPr>
        <sz val="10"/>
        <color theme="3" tint="0.249977111117893"/>
        <rFont val="Arial Narrow"/>
        <family val="2"/>
      </rPr>
      <t xml:space="preserve"> sobre cada estació amb, almenys, el nom d’estació.</t>
    </r>
  </si>
  <si>
    <t>NA004</t>
  </si>
  <si>
    <t>La navegació està optimitzada per minimitzar el nombre de pulsacions de ratolí necessàries.</t>
  </si>
  <si>
    <t>NA005</t>
  </si>
  <si>
    <r>
      <t xml:space="preserve">L’SCADA permet la recerca d'elements per </t>
    </r>
    <r>
      <rPr>
        <i/>
        <sz val="10"/>
        <color theme="3" tint="0.249977111117893"/>
        <rFont val="Arial Narrow"/>
        <family val="2"/>
      </rPr>
      <t>tag</t>
    </r>
    <r>
      <rPr>
        <sz val="10"/>
        <color theme="3" tint="0.249977111117893"/>
        <rFont val="Arial Narrow"/>
        <family val="2"/>
      </rPr>
      <t xml:space="preserve"> i nom, obrint la pantalla corresponent al nivell configurat en seleccionar l’element trobat.</t>
    </r>
  </si>
  <si>
    <t>NA006</t>
  </si>
  <si>
    <t>La pantalla de nivell 1 proporciona una visió general de la instal·lació i els principals indicadors sense funcions de control.</t>
  </si>
  <si>
    <t>NA007</t>
  </si>
  <si>
    <t>La pantalla de nivell 2 permet realitzar operacions rutinàries.</t>
  </si>
  <si>
    <t>NA008</t>
  </si>
  <si>
    <t>La pantalla de nivell 3 permet realitzar accions no rutinàries.</t>
  </si>
  <si>
    <t>NA009</t>
  </si>
  <si>
    <t>La pantalla de nivell 4 permet realitzar diagnòstics, manteniment i modificacions avançades.</t>
  </si>
  <si>
    <t>NO001</t>
  </si>
  <si>
    <t>L’SCADA inclou un registre o sistema de missatgeria interna que facilita la comunicació entre els usuaris de l’SCADA, especialment entre torns. Concretament, existeix un sistema de missatgeria a diferents nivells: un nivell general, un nivell d'estació i, finalment, un nivell d'objecte, de manera que es pot accedir als missatges generals des de la pantalla de nivell 1, als missatges d'estació des de la pantalla de nivell 3 i als missatges d'objecte en polsar sobre aquest.</t>
  </si>
  <si>
    <t>Notificacions</t>
  </si>
  <si>
    <t>NO002</t>
  </si>
  <si>
    <t>És possible enviar notificacions per correu electrònic i Microsoft Teams. Aquestes notificacions poden estar relacionades amb alarmes del sistema, notificacions manuals o altres esdeveniments registrables.</t>
  </si>
  <si>
    <t>NO003</t>
  </si>
  <si>
    <r>
      <t xml:space="preserve">Es permet l' emissió de notificacions tipus </t>
    </r>
    <r>
      <rPr>
        <i/>
        <sz val="10"/>
        <color theme="3" tint="0.249977111117893"/>
        <rFont val="Arial Narrow"/>
        <family val="2"/>
      </rPr>
      <t>broadcasting</t>
    </r>
    <r>
      <rPr>
        <sz val="10"/>
        <color theme="3" tint="0.249977111117893"/>
        <rFont val="Arial Narrow"/>
        <family val="2"/>
      </rPr>
      <t xml:space="preserve"> en </t>
    </r>
    <r>
      <rPr>
        <i/>
        <sz val="10"/>
        <color theme="3" tint="0.249977111117893"/>
        <rFont val="Arial Narrow"/>
        <family val="2"/>
      </rPr>
      <t>banners</t>
    </r>
    <r>
      <rPr>
        <sz val="10"/>
        <color theme="3" tint="0.249977111117893"/>
        <rFont val="Arial Narrow"/>
        <family val="2"/>
      </rPr>
      <t xml:space="preserve"> d'alerta amb diferents nivells de granularitat: tots els centres de control, un centre de control concret o una estació concreta.</t>
    </r>
  </si>
  <si>
    <t>NO004</t>
  </si>
  <si>
    <t>El sistema de notificacions permet enviaments massius amb nivells de granularitat de destinataris diferents (estacions, rols, usuaris, notificacions generals, etc.).</t>
  </si>
  <si>
    <t>OP001</t>
  </si>
  <si>
    <t>L'enviament d'ordres permet establir condicions o restriccions a la seva aplicació.</t>
  </si>
  <si>
    <t>Operació segura</t>
  </si>
  <si>
    <t>OP002</t>
  </si>
  <si>
    <t>Es poden inhibir alarmes d'equips en manteniment.</t>
  </si>
  <si>
    <t>OP003</t>
  </si>
  <si>
    <t>És possible escriure manualment el valor de les variables les comunicacions amb el PLC de les quals es trobin inhibides (mode de simulació en SCADA).</t>
  </si>
  <si>
    <t>RE001</t>
  </si>
  <si>
    <t>L’SCADA garanteix un temps de resposta òptim sense demores significatives en la presentació de dades, generació d'informes o canvi de pantalles, amb un temps inferiors a 1 segon a les pantalles associades a dades actuals i 3 segons en pantalles associades a dades històriques.</t>
  </si>
  <si>
    <t>Rendiment</t>
  </si>
  <si>
    <t>RE002</t>
  </si>
  <si>
    <t>Es pot limitar el nombre de peticions per usuari i grup en les interfícies API REST i OPC UA.</t>
  </si>
  <si>
    <t>RE003</t>
  </si>
  <si>
    <r>
      <t xml:space="preserve">L’SCADA està dissenyat per a les configuracions existents, incloent-hi els </t>
    </r>
    <r>
      <rPr>
        <i/>
        <sz val="10"/>
        <color theme="3" tint="0.249977111117893"/>
        <rFont val="Arial Narrow"/>
        <family val="2"/>
      </rPr>
      <t>videowalls</t>
    </r>
    <r>
      <rPr>
        <sz val="10"/>
        <color theme="3" tint="0.249977111117893"/>
        <rFont val="Arial Narrow"/>
        <family val="2"/>
      </rPr>
      <t>.</t>
    </r>
  </si>
  <si>
    <t>RE004</t>
  </si>
  <si>
    <t>Es pot limitar el nombre de connexions i ample de banda pel que fa a l'ús de les interfícies API REST i OPC UA.</t>
  </si>
  <si>
    <t>SE001</t>
  </si>
  <si>
    <t>El sistema permet la creació de rols d'usuari amb permisos granulars (com a mínim, els següents rols: administrador, supervisor de manteniment, supervisor d'operació, operador i visualitzador). A tall il·lustratiu, per a cada rol és possible determinar si l'usuari pot modificar consignes, assignar notificacions d'àudio a alarmes, executar ordres, generar informes, accedir a determinades pantalles, canviar paràmetres de configuració avançats, etc.</t>
  </si>
  <si>
    <t>Seguretat</t>
  </si>
  <si>
    <t>SE002</t>
  </si>
  <si>
    <t>La sessió de l’SCADA es tanca automàticament després d'un període d'inactivitat.</t>
  </si>
  <si>
    <t>SE003</t>
  </si>
  <si>
    <t>Es permet l'habilitació de doble autenticació per a determinats usuaris.</t>
  </si>
  <si>
    <t>SE004</t>
  </si>
  <si>
    <t>Les dades associades als objectes es poden modificar segons els permisos assignats.</t>
  </si>
  <si>
    <t>SE005</t>
  </si>
  <si>
    <t>Els intercanvis de dades a través de les interfícies API REST i OPC UA són segurs, amb autenticació i xifrat de la informació.</t>
  </si>
  <si>
    <t>SE006</t>
  </si>
  <si>
    <t>Les connexions ODBC es poden restringir sota demanda.</t>
  </si>
  <si>
    <t>SE007</t>
  </si>
  <si>
    <t>Es pot restringir l'accés a dades i la quantitat consultable a través de les interfícies API REST i OPC UA.</t>
  </si>
  <si>
    <t>SE008</t>
  </si>
  <si>
    <t>El nivell de granularitat més fi de l'accés a les interfícies API REST i OPC UA és l'usuari.</t>
  </si>
  <si>
    <t>SE009</t>
  </si>
  <si>
    <t>La base de dades es pot independitzar de les altres bases de dades internes de l’SCADA per permetre l’intercanvi de dades amb usuaris externs mitjançant les interfícies API REST i OPC UA.</t>
  </si>
  <si>
    <t>SE010</t>
  </si>
  <si>
    <t>Els usuaris amb permisos adequats poden modificar operacions de variables calculades.</t>
  </si>
  <si>
    <t>SE011</t>
  </si>
  <si>
    <t>L’SCADA s' integra amb Active Directory i altres solucions de gestió d'accés i identitat.</t>
  </si>
  <si>
    <t>SV001</t>
  </si>
  <si>
    <t>L’SCADA compta amb un servei de suport directe del fabricant inclòs en el subministrament.</t>
  </si>
  <si>
    <t>Serveis</t>
  </si>
  <si>
    <t>US001</t>
  </si>
  <si>
    <t>L’SCADA permet l'automatització d'accions recurrents mitjançant un sistema similar a macros.</t>
  </si>
  <si>
    <t>Usabilitat</t>
  </si>
  <si>
    <t>US002</t>
  </si>
  <si>
    <t>El contingut de les pantalles és adaptable a cada usuari de manera programàtica.</t>
  </si>
  <si>
    <t>US003</t>
  </si>
  <si>
    <t>Es poden obrir múltiples finestres pop-up simultàniament i moure-les lliurement.</t>
  </si>
  <si>
    <t>US004</t>
  </si>
  <si>
    <t>Els informes es poden generar des de la pantalla de l' estació sense accedir a una pantalla específica de gestió d'informes.</t>
  </si>
  <si>
    <t>Un usuari, amb els permisos adients i sense necessitat de coneixement tècnic del sistema, ha de poder realitzar el canvis corresponents a les modificacions esmentades al document 1.12 a través d’una eina web interactiva, o el propi SCADA, que li proveeixi el suport durant el procés i que registri tots els canvis realitzats pel propi usuari. </t>
  </si>
  <si>
    <t>Marc de Qualitat </t>
  </si>
  <si>
    <t>MQ001 </t>
  </si>
  <si>
    <t>MQ002 </t>
  </si>
  <si>
    <t>IN009</t>
  </si>
  <si>
    <t>Les escriptures de dades que es realitzin a través de l’API REST o OPC UA han de ser registrades en un històric accessible i auditable per un usuari amb el rol corresponent. Si aquesta escriptura implica un enviament de d’ordres o dades cap a un equip remot (com pot ser un PLC), l’usuari de l’SCADA ha de poder veure aquesta informació a la pantalla de nivell corresponent.</t>
  </si>
  <si>
    <t>Els atributs d’elements de les bases de dades d’SCADA que es mostren per pantalla han de tenir designat un control d’edició. Un usuari amb un permís d’edició ha de poder fer la modificació corresponent i que el sistema deixi constància del canvi i l’usuari que ha realitzat la modificació. Un exemple clar és el canvi d’una descripció d’un element. Aquest canvis han de ser propagats al PLC o HMI, si la informació també fos visualitzada o utilitzada per algun d’aquests elements.</t>
  </si>
  <si>
    <t>Nº de requisits</t>
  </si>
  <si>
    <t>&lt;Nom del producte SCADA proposat&gt;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</si>
</sst>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11"/>
      <color theme="1"/>
      <name val="Arial Narrow"/>
      <family val="2"/>
    </font>
    <font>
      <sz val="9"/>
      <color theme="1"/>
      <name val="Arial Narrow"/>
      <family val="2"/>
    </font>
    <font>
      <b/>
      <sz val="14"/>
      <color theme="3" tint="0.249977111117893"/>
      <name val="Arial Narrow"/>
      <family val="2"/>
    </font>
    <font>
      <sz val="11"/>
      <color theme="3" tint="0.249977111117893"/>
      <name val="Arial Narrow"/>
      <family val="2"/>
    </font>
    <font>
      <b/>
      <sz val="11"/>
      <color theme="3" tint="0.249977111117893"/>
      <name val="Arial Narrow"/>
      <family val="2"/>
    </font>
    <font>
      <b/>
      <u/>
      <sz val="18"/>
      <color theme="3" tint="0.249977111117893"/>
      <name val="Arial Narrow"/>
      <family val="2"/>
    </font>
    <font>
      <u/>
      <sz val="11"/>
      <color theme="1"/>
      <name val="Arial Narrow"/>
      <family val="2"/>
    </font>
    <font>
      <b/>
      <sz val="10"/>
      <color theme="3" tint="0.249977111117893"/>
      <name val="Arial Narrow"/>
      <family val="2"/>
    </font>
    <font>
      <sz val="10"/>
      <color theme="3" tint="0.249977111117893"/>
      <name val="Arial Narrow"/>
      <family val="2"/>
    </font>
    <font>
      <i/>
      <sz val="10"/>
      <color theme="3" tint="0.249977111117893"/>
      <name val="Arial Narrow"/>
      <family val="2"/>
    </font>
    <font>
      <sz val="9"/>
      <color theme="3" tint="0.249977111117893"/>
      <name val="Arial Narrow"/>
      <family val="2"/>
    </font>
    <font>
      <b/>
      <sz val="9"/>
      <color theme="3" tint="0.249977111117893"/>
      <name val="Arial Narrow"/>
      <family val="2"/>
    </font>
    <font>
      <b/>
      <sz val="11"/>
      <color theme="0"/>
      <name val="Arial Narrow"/>
      <family val="2"/>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3" tint="0.249977111117893"/>
        <bgColor indexed="64"/>
      </patternFill>
    </fill>
  </fills>
  <borders count="2">
    <border>
      <left/>
      <right/>
      <top/>
      <bottom/>
      <diagonal/>
    </border>
    <border>
      <left/>
      <right/>
      <top style="thin">
        <color theme="0" tint="-0.14996795556505021"/>
      </top>
      <bottom style="thin">
        <color theme="0" tint="-0.14996795556505021"/>
      </bottom>
      <diagonal/>
    </border>
  </borders>
  <cellStyleXfs count="1">
    <xf numFmtId="0" fontId="0" fillId="0" borderId="0"/>
  </cellStyleXfs>
  <cellXfs count="25">
    <xf numFmtId="0" fontId="0" fillId="0" borderId="0" xfId="0"/>
    <xf numFmtId="0" fontId="2" fillId="2" borderId="0" xfId="0" applyFont="1" applyFill="1" applyAlignment="1">
      <alignment horizontal="center" vertical="center"/>
    </xf>
    <xf numFmtId="0" fontId="2" fillId="2" borderId="0" xfId="0" applyFont="1" applyFill="1" applyAlignment="1">
      <alignment vertical="center"/>
    </xf>
    <xf numFmtId="0" fontId="1" fillId="0" borderId="0" xfId="0" applyFont="1"/>
    <xf numFmtId="0" fontId="1" fillId="2" borderId="0" xfId="0" applyFont="1" applyFill="1" applyAlignment="1">
      <alignment vertical="center"/>
    </xf>
    <xf numFmtId="0" fontId="1" fillId="3" borderId="0" xfId="0" applyFont="1" applyFill="1"/>
    <xf numFmtId="0" fontId="6" fillId="3" borderId="0" xfId="0" applyFont="1" applyFill="1"/>
    <xf numFmtId="0" fontId="7" fillId="3" borderId="0" xfId="0" applyFont="1" applyFill="1"/>
    <xf numFmtId="0" fontId="3" fillId="3" borderId="0" xfId="0" applyFont="1" applyFill="1"/>
    <xf numFmtId="0" fontId="5" fillId="3" borderId="0" xfId="0" applyFont="1" applyFill="1"/>
    <xf numFmtId="0" fontId="1" fillId="0" borderId="0" xfId="0" applyFont="1" applyAlignment="1">
      <alignment horizontal="right"/>
    </xf>
    <xf numFmtId="0" fontId="8" fillId="3" borderId="0" xfId="0" applyFont="1" applyFill="1" applyAlignment="1">
      <alignment horizontal="center" vertical="center"/>
    </xf>
    <xf numFmtId="0" fontId="8" fillId="3" borderId="0" xfId="0" applyFont="1" applyFill="1" applyAlignment="1">
      <alignment horizontal="center" vertical="center" wrapText="1"/>
    </xf>
    <xf numFmtId="0" fontId="9" fillId="0" borderId="1" xfId="0" applyFont="1" applyBorder="1" applyAlignment="1">
      <alignment horizontal="center" vertical="top"/>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11" fillId="3" borderId="0" xfId="0" applyFont="1" applyFill="1" applyAlignment="1">
      <alignment horizontal="right" vertical="center"/>
    </xf>
    <xf numFmtId="0" fontId="11" fillId="3" borderId="0" xfId="0" quotePrefix="1" applyFont="1" applyFill="1" applyAlignment="1">
      <alignment vertical="center"/>
    </xf>
    <xf numFmtId="0" fontId="4" fillId="3" borderId="0" xfId="0" applyFont="1" applyFill="1" applyAlignment="1">
      <alignment vertical="center"/>
    </xf>
    <xf numFmtId="0" fontId="13" fillId="4" borderId="0" xfId="0" applyFont="1" applyFill="1"/>
    <xf numFmtId="0" fontId="9" fillId="3" borderId="0" xfId="0" applyFont="1" applyFill="1" applyAlignment="1">
      <alignment horizontal="right"/>
    </xf>
    <xf numFmtId="0" fontId="9" fillId="3" borderId="0" xfId="0" applyFont="1" applyFill="1"/>
    <xf numFmtId="0" fontId="13" fillId="4" borderId="0" xfId="0" applyFont="1" applyFill="1" applyAlignment="1">
      <alignment horizontal="right"/>
    </xf>
    <xf numFmtId="0" fontId="9" fillId="0" borderId="1" xfId="0" applyFont="1" applyBorder="1" applyAlignment="1" applyProtection="1">
      <alignment horizontal="center" vertical="center" wrapText="1"/>
      <protection locked="0"/>
    </xf>
    <xf numFmtId="0" fontId="13" fillId="4" borderId="0" xfId="0" applyFont="1" applyFill="1" applyAlignment="1" applyProtection="1">
      <alignment horizontal="right"/>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0</xdr:row>
      <xdr:rowOff>76201</xdr:rowOff>
    </xdr:from>
    <xdr:to>
      <xdr:col>1</xdr:col>
      <xdr:colOff>428625</xdr:colOff>
      <xdr:row>2</xdr:row>
      <xdr:rowOff>37196</xdr:rowOff>
    </xdr:to>
    <xdr:pic>
      <xdr:nvPicPr>
        <xdr:cNvPr id="2" name="Picture 4" descr="Ens d'Abastament d'Aigua Ter-Llobregat. Identitat corporativa">
          <a:extLst>
            <a:ext uri="{FF2B5EF4-FFF2-40B4-BE49-F238E27FC236}">
              <a16:creationId xmlns:a16="http://schemas.microsoft.com/office/drawing/2014/main" id="{7A08804E-5F14-460A-9250-E21AC8B3F69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 y="76201"/>
          <a:ext cx="847725" cy="380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62116-A864-44E2-AE80-0A7B68222634}">
  <dimension ref="B3:E110"/>
  <sheetViews>
    <sheetView showGridLines="0" tabSelected="1" zoomScale="90" zoomScaleNormal="90" workbookViewId="0">
      <pane ySplit="16" topLeftCell="A34" activePane="bottomLeft" state="frozen"/>
      <selection pane="bottomLeft" activeCell="D9" sqref="D9"/>
    </sheetView>
  </sheetViews>
  <sheetFormatPr baseColWidth="10" defaultColWidth="11.42578125" defaultRowHeight="16.5" x14ac:dyDescent="0.3"/>
  <cols>
    <col min="1" max="2" width="11.42578125" style="3"/>
    <col min="3" max="3" width="79.28515625" style="3" customWidth="1"/>
    <col min="4" max="4" width="14.28515625" style="3" customWidth="1"/>
    <col min="5" max="16384" width="11.42578125" style="3"/>
  </cols>
  <sheetData>
    <row r="3" spans="2:5" ht="10.5" customHeight="1" x14ac:dyDescent="0.3"/>
    <row r="4" spans="2:5" ht="23.25" x14ac:dyDescent="0.35">
      <c r="B4" s="6" t="s">
        <v>0</v>
      </c>
      <c r="C4" s="7"/>
      <c r="D4" s="7"/>
      <c r="E4" s="7"/>
    </row>
    <row r="5" spans="2:5" ht="8.25" customHeight="1" x14ac:dyDescent="0.3"/>
    <row r="6" spans="2:5" ht="18.75" x14ac:dyDescent="0.3">
      <c r="B6" s="8" t="s">
        <v>1</v>
      </c>
      <c r="C6" s="9"/>
      <c r="D6" s="9"/>
      <c r="E6" s="9"/>
    </row>
    <row r="7" spans="2:5" ht="18.75" x14ac:dyDescent="0.3">
      <c r="B7" s="8"/>
      <c r="C7" s="24" t="s">
        <v>216</v>
      </c>
      <c r="D7" s="24"/>
      <c r="E7" s="9"/>
    </row>
    <row r="8" spans="2:5" x14ac:dyDescent="0.3">
      <c r="B8" s="9"/>
      <c r="C8" s="20" t="s">
        <v>2</v>
      </c>
      <c r="D8" s="21">
        <v>30</v>
      </c>
      <c r="E8" s="9"/>
    </row>
    <row r="9" spans="2:5" x14ac:dyDescent="0.3">
      <c r="B9" s="9"/>
      <c r="C9" s="22" t="s">
        <v>3</v>
      </c>
      <c r="D9" s="19">
        <f>(SUM(E19:E110)/D10)*D8/4</f>
        <v>0</v>
      </c>
      <c r="E9" s="9"/>
    </row>
    <row r="10" spans="2:5" x14ac:dyDescent="0.3">
      <c r="B10" s="9"/>
      <c r="C10" s="20" t="s">
        <v>215</v>
      </c>
      <c r="D10" s="21">
        <f>COUNTA(B19:B110)</f>
        <v>92</v>
      </c>
      <c r="E10" s="9"/>
    </row>
    <row r="11" spans="2:5" ht="10.5" customHeight="1" x14ac:dyDescent="0.3">
      <c r="C11" s="10"/>
    </row>
    <row r="12" spans="2:5" ht="18.75" x14ac:dyDescent="0.3">
      <c r="B12" s="8" t="s">
        <v>4</v>
      </c>
      <c r="C12" s="5"/>
      <c r="D12" s="5"/>
      <c r="E12" s="5"/>
    </row>
    <row r="13" spans="2:5" x14ac:dyDescent="0.3">
      <c r="B13" s="16">
        <v>0</v>
      </c>
      <c r="C13" s="17" t="s">
        <v>5</v>
      </c>
      <c r="D13" s="18"/>
      <c r="E13" s="5"/>
    </row>
    <row r="14" spans="2:5" x14ac:dyDescent="0.3">
      <c r="B14" s="16">
        <v>1</v>
      </c>
      <c r="C14" s="17" t="s">
        <v>6</v>
      </c>
      <c r="D14" s="18"/>
      <c r="E14" s="5"/>
    </row>
    <row r="15" spans="2:5" x14ac:dyDescent="0.3">
      <c r="B15" s="16">
        <v>2</v>
      </c>
      <c r="C15" s="17" t="s">
        <v>7</v>
      </c>
      <c r="D15" s="18"/>
      <c r="E15" s="5"/>
    </row>
    <row r="16" spans="2:5" x14ac:dyDescent="0.3">
      <c r="B16" s="16">
        <v>4</v>
      </c>
      <c r="C16" s="17" t="s">
        <v>8</v>
      </c>
      <c r="D16" s="18"/>
      <c r="E16" s="5"/>
    </row>
    <row r="17" spans="2:5" ht="9.75" customHeight="1" x14ac:dyDescent="0.3">
      <c r="B17" s="1"/>
      <c r="C17" s="2"/>
      <c r="D17" s="4"/>
    </row>
    <row r="18" spans="2:5" x14ac:dyDescent="0.3">
      <c r="B18" s="11" t="s">
        <v>9</v>
      </c>
      <c r="C18" s="12" t="s">
        <v>10</v>
      </c>
      <c r="D18" s="12" t="s">
        <v>11</v>
      </c>
      <c r="E18" s="12" t="s">
        <v>12</v>
      </c>
    </row>
    <row r="19" spans="2:5" ht="25.5" x14ac:dyDescent="0.3">
      <c r="B19" s="13" t="s">
        <v>13</v>
      </c>
      <c r="C19" s="14" t="s">
        <v>14</v>
      </c>
      <c r="D19" s="15" t="s">
        <v>15</v>
      </c>
      <c r="E19" s="23"/>
    </row>
    <row r="20" spans="2:5" ht="25.5" x14ac:dyDescent="0.3">
      <c r="B20" s="13" t="s">
        <v>16</v>
      </c>
      <c r="C20" s="14" t="s">
        <v>17</v>
      </c>
      <c r="D20" s="15" t="s">
        <v>15</v>
      </c>
      <c r="E20" s="23"/>
    </row>
    <row r="21" spans="2:5" ht="25.5" x14ac:dyDescent="0.3">
      <c r="B21" s="13" t="s">
        <v>18</v>
      </c>
      <c r="C21" s="14" t="s">
        <v>19</v>
      </c>
      <c r="D21" s="15" t="s">
        <v>15</v>
      </c>
      <c r="E21" s="23"/>
    </row>
    <row r="22" spans="2:5" ht="25.5" x14ac:dyDescent="0.3">
      <c r="B22" s="13" t="s">
        <v>20</v>
      </c>
      <c r="C22" s="14" t="s">
        <v>21</v>
      </c>
      <c r="D22" s="15" t="s">
        <v>15</v>
      </c>
      <c r="E22" s="23"/>
    </row>
    <row r="23" spans="2:5" ht="25.5" x14ac:dyDescent="0.3">
      <c r="B23" s="13" t="s">
        <v>22</v>
      </c>
      <c r="C23" s="14" t="s">
        <v>23</v>
      </c>
      <c r="D23" s="15" t="s">
        <v>15</v>
      </c>
      <c r="E23" s="23"/>
    </row>
    <row r="24" spans="2:5" ht="25.5" x14ac:dyDescent="0.3">
      <c r="B24" s="13" t="s">
        <v>24</v>
      </c>
      <c r="C24" s="14" t="s">
        <v>25</v>
      </c>
      <c r="D24" s="15" t="s">
        <v>15</v>
      </c>
      <c r="E24" s="23"/>
    </row>
    <row r="25" spans="2:5" x14ac:dyDescent="0.3">
      <c r="B25" s="13" t="s">
        <v>26</v>
      </c>
      <c r="C25" s="14" t="s">
        <v>27</v>
      </c>
      <c r="D25" s="15" t="s">
        <v>15</v>
      </c>
      <c r="E25" s="23"/>
    </row>
    <row r="26" spans="2:5" x14ac:dyDescent="0.3">
      <c r="B26" s="13" t="s">
        <v>28</v>
      </c>
      <c r="C26" s="14" t="s">
        <v>29</v>
      </c>
      <c r="D26" s="15" t="s">
        <v>15</v>
      </c>
      <c r="E26" s="23"/>
    </row>
    <row r="27" spans="2:5" x14ac:dyDescent="0.3">
      <c r="B27" s="13" t="s">
        <v>30</v>
      </c>
      <c r="C27" s="14" t="s">
        <v>31</v>
      </c>
      <c r="D27" s="15" t="s">
        <v>15</v>
      </c>
      <c r="E27" s="23"/>
    </row>
    <row r="28" spans="2:5" x14ac:dyDescent="0.3">
      <c r="B28" s="13" t="s">
        <v>32</v>
      </c>
      <c r="C28" s="14" t="s">
        <v>33</v>
      </c>
      <c r="D28" s="15" t="s">
        <v>15</v>
      </c>
      <c r="E28" s="23"/>
    </row>
    <row r="29" spans="2:5" x14ac:dyDescent="0.3">
      <c r="B29" s="13" t="s">
        <v>34</v>
      </c>
      <c r="C29" s="14" t="s">
        <v>35</v>
      </c>
      <c r="D29" s="15" t="s">
        <v>36</v>
      </c>
      <c r="E29" s="23"/>
    </row>
    <row r="30" spans="2:5" ht="25.5" x14ac:dyDescent="0.3">
      <c r="B30" s="13" t="s">
        <v>37</v>
      </c>
      <c r="C30" s="14" t="s">
        <v>38</v>
      </c>
      <c r="D30" s="15" t="s">
        <v>36</v>
      </c>
      <c r="E30" s="23"/>
    </row>
    <row r="31" spans="2:5" x14ac:dyDescent="0.3">
      <c r="B31" s="13" t="s">
        <v>39</v>
      </c>
      <c r="C31" s="14" t="s">
        <v>40</v>
      </c>
      <c r="D31" s="15" t="s">
        <v>36</v>
      </c>
      <c r="E31" s="23"/>
    </row>
    <row r="32" spans="2:5" x14ac:dyDescent="0.3">
      <c r="B32" s="13" t="s">
        <v>41</v>
      </c>
      <c r="C32" s="14" t="s">
        <v>42</v>
      </c>
      <c r="D32" s="15" t="s">
        <v>36</v>
      </c>
      <c r="E32" s="23"/>
    </row>
    <row r="33" spans="2:5" x14ac:dyDescent="0.3">
      <c r="B33" s="13" t="s">
        <v>43</v>
      </c>
      <c r="C33" s="14" t="s">
        <v>44</v>
      </c>
      <c r="D33" s="15" t="s">
        <v>36</v>
      </c>
      <c r="E33" s="23"/>
    </row>
    <row r="34" spans="2:5" ht="76.5" x14ac:dyDescent="0.3">
      <c r="B34" s="13" t="s">
        <v>45</v>
      </c>
      <c r="C34" s="14" t="s">
        <v>46</v>
      </c>
      <c r="D34" s="15" t="s">
        <v>36</v>
      </c>
      <c r="E34" s="23"/>
    </row>
    <row r="35" spans="2:5" x14ac:dyDescent="0.3">
      <c r="B35" s="13" t="s">
        <v>47</v>
      </c>
      <c r="C35" s="14" t="s">
        <v>48</v>
      </c>
      <c r="D35" s="15" t="s">
        <v>49</v>
      </c>
      <c r="E35" s="23"/>
    </row>
    <row r="36" spans="2:5" ht="38.25" x14ac:dyDescent="0.3">
      <c r="B36" s="13" t="s">
        <v>50</v>
      </c>
      <c r="C36" s="14" t="s">
        <v>51</v>
      </c>
      <c r="D36" s="15" t="s">
        <v>49</v>
      </c>
      <c r="E36" s="23"/>
    </row>
    <row r="37" spans="2:5" x14ac:dyDescent="0.3">
      <c r="B37" s="13" t="s">
        <v>52</v>
      </c>
      <c r="C37" s="14" t="s">
        <v>53</v>
      </c>
      <c r="D37" s="15" t="s">
        <v>49</v>
      </c>
      <c r="E37" s="23"/>
    </row>
    <row r="38" spans="2:5" x14ac:dyDescent="0.3">
      <c r="B38" s="13" t="s">
        <v>54</v>
      </c>
      <c r="C38" s="14" t="s">
        <v>55</v>
      </c>
      <c r="D38" s="15" t="s">
        <v>49</v>
      </c>
      <c r="E38" s="23"/>
    </row>
    <row r="39" spans="2:5" ht="38.25" x14ac:dyDescent="0.3">
      <c r="B39" s="13" t="s">
        <v>56</v>
      </c>
      <c r="C39" s="14" t="s">
        <v>57</v>
      </c>
      <c r="D39" s="15" t="s">
        <v>58</v>
      </c>
      <c r="E39" s="23"/>
    </row>
    <row r="40" spans="2:5" ht="25.5" x14ac:dyDescent="0.3">
      <c r="B40" s="13" t="s">
        <v>59</v>
      </c>
      <c r="C40" s="14" t="s">
        <v>60</v>
      </c>
      <c r="D40" s="15" t="s">
        <v>58</v>
      </c>
      <c r="E40" s="23"/>
    </row>
    <row r="41" spans="2:5" x14ac:dyDescent="0.3">
      <c r="B41" s="13" t="s">
        <v>61</v>
      </c>
      <c r="C41" s="14" t="s">
        <v>62</v>
      </c>
      <c r="D41" s="15" t="s">
        <v>58</v>
      </c>
      <c r="E41" s="23"/>
    </row>
    <row r="42" spans="2:5" ht="25.5" x14ac:dyDescent="0.3">
      <c r="B42" s="13" t="s">
        <v>63</v>
      </c>
      <c r="C42" s="14" t="s">
        <v>64</v>
      </c>
      <c r="D42" s="15" t="s">
        <v>58</v>
      </c>
      <c r="E42" s="23"/>
    </row>
    <row r="43" spans="2:5" ht="25.5" x14ac:dyDescent="0.3">
      <c r="B43" s="13" t="s">
        <v>65</v>
      </c>
      <c r="C43" s="14" t="s">
        <v>66</v>
      </c>
      <c r="D43" s="15" t="s">
        <v>67</v>
      </c>
      <c r="E43" s="23"/>
    </row>
    <row r="44" spans="2:5" x14ac:dyDescent="0.3">
      <c r="B44" s="13" t="s">
        <v>68</v>
      </c>
      <c r="C44" s="14" t="s">
        <v>69</v>
      </c>
      <c r="D44" s="15" t="s">
        <v>67</v>
      </c>
      <c r="E44" s="23"/>
    </row>
    <row r="45" spans="2:5" x14ac:dyDescent="0.3">
      <c r="B45" s="13" t="s">
        <v>70</v>
      </c>
      <c r="C45" s="14" t="s">
        <v>71</v>
      </c>
      <c r="D45" s="15" t="s">
        <v>67</v>
      </c>
      <c r="E45" s="23"/>
    </row>
    <row r="46" spans="2:5" x14ac:dyDescent="0.3">
      <c r="B46" s="13" t="s">
        <v>72</v>
      </c>
      <c r="C46" s="14" t="s">
        <v>73</v>
      </c>
      <c r="D46" s="15" t="s">
        <v>67</v>
      </c>
      <c r="E46" s="23"/>
    </row>
    <row r="47" spans="2:5" ht="25.5" x14ac:dyDescent="0.3">
      <c r="B47" s="13" t="s">
        <v>74</v>
      </c>
      <c r="C47" s="14" t="s">
        <v>75</v>
      </c>
      <c r="D47" s="15" t="s">
        <v>67</v>
      </c>
      <c r="E47" s="23"/>
    </row>
    <row r="48" spans="2:5" x14ac:dyDescent="0.3">
      <c r="B48" s="13" t="s">
        <v>76</v>
      </c>
      <c r="C48" s="14" t="s">
        <v>77</v>
      </c>
      <c r="D48" s="15" t="s">
        <v>78</v>
      </c>
      <c r="E48" s="23"/>
    </row>
    <row r="49" spans="2:5" ht="25.5" x14ac:dyDescent="0.3">
      <c r="B49" s="13" t="s">
        <v>79</v>
      </c>
      <c r="C49" s="14" t="s">
        <v>80</v>
      </c>
      <c r="D49" s="15" t="s">
        <v>78</v>
      </c>
      <c r="E49" s="23"/>
    </row>
    <row r="50" spans="2:5" ht="25.5" x14ac:dyDescent="0.3">
      <c r="B50" s="13" t="s">
        <v>81</v>
      </c>
      <c r="C50" s="14" t="s">
        <v>82</v>
      </c>
      <c r="D50" s="15" t="s">
        <v>83</v>
      </c>
      <c r="E50" s="23"/>
    </row>
    <row r="51" spans="2:5" ht="38.25" x14ac:dyDescent="0.3">
      <c r="B51" s="13" t="s">
        <v>84</v>
      </c>
      <c r="C51" s="14" t="s">
        <v>85</v>
      </c>
      <c r="D51" s="15" t="s">
        <v>83</v>
      </c>
      <c r="E51" s="23"/>
    </row>
    <row r="52" spans="2:5" ht="25.5" x14ac:dyDescent="0.3">
      <c r="B52" s="13" t="s">
        <v>86</v>
      </c>
      <c r="C52" s="14" t="s">
        <v>87</v>
      </c>
      <c r="D52" s="15" t="s">
        <v>83</v>
      </c>
      <c r="E52" s="23"/>
    </row>
    <row r="53" spans="2:5" ht="25.5" x14ac:dyDescent="0.3">
      <c r="B53" s="13" t="s">
        <v>88</v>
      </c>
      <c r="C53" s="14" t="s">
        <v>89</v>
      </c>
      <c r="D53" s="15" t="s">
        <v>83</v>
      </c>
      <c r="E53" s="23"/>
    </row>
    <row r="54" spans="2:5" x14ac:dyDescent="0.3">
      <c r="B54" s="13" t="s">
        <v>90</v>
      </c>
      <c r="C54" s="14" t="s">
        <v>91</v>
      </c>
      <c r="D54" s="15" t="s">
        <v>92</v>
      </c>
      <c r="E54" s="23"/>
    </row>
    <row r="55" spans="2:5" ht="38.25" x14ac:dyDescent="0.3">
      <c r="B55" s="13" t="s">
        <v>93</v>
      </c>
      <c r="C55" s="14" t="s">
        <v>94</v>
      </c>
      <c r="D55" s="15" t="s">
        <v>92</v>
      </c>
      <c r="E55" s="23"/>
    </row>
    <row r="56" spans="2:5" ht="25.5" x14ac:dyDescent="0.3">
      <c r="B56" s="13" t="s">
        <v>95</v>
      </c>
      <c r="C56" s="14" t="s">
        <v>96</v>
      </c>
      <c r="D56" s="15" t="s">
        <v>97</v>
      </c>
      <c r="E56" s="23"/>
    </row>
    <row r="57" spans="2:5" ht="25.5" x14ac:dyDescent="0.3">
      <c r="B57" s="13" t="s">
        <v>98</v>
      </c>
      <c r="C57" s="14" t="s">
        <v>99</v>
      </c>
      <c r="D57" s="15" t="s">
        <v>97</v>
      </c>
      <c r="E57" s="23"/>
    </row>
    <row r="58" spans="2:5" ht="25.5" x14ac:dyDescent="0.3">
      <c r="B58" s="13" t="s">
        <v>100</v>
      </c>
      <c r="C58" s="14" t="s">
        <v>101</v>
      </c>
      <c r="D58" s="15" t="s">
        <v>97</v>
      </c>
      <c r="E58" s="23"/>
    </row>
    <row r="59" spans="2:5" ht="25.5" x14ac:dyDescent="0.3">
      <c r="B59" s="13" t="s">
        <v>102</v>
      </c>
      <c r="C59" s="14" t="s">
        <v>103</v>
      </c>
      <c r="D59" s="15" t="s">
        <v>97</v>
      </c>
      <c r="E59" s="23"/>
    </row>
    <row r="60" spans="2:5" ht="25.5" x14ac:dyDescent="0.3">
      <c r="B60" s="13" t="s">
        <v>104</v>
      </c>
      <c r="C60" s="14" t="s">
        <v>105</v>
      </c>
      <c r="D60" s="15" t="s">
        <v>97</v>
      </c>
      <c r="E60" s="23"/>
    </row>
    <row r="61" spans="2:5" ht="25.5" x14ac:dyDescent="0.3">
      <c r="B61" s="13" t="s">
        <v>106</v>
      </c>
      <c r="C61" s="14" t="s">
        <v>107</v>
      </c>
      <c r="D61" s="15" t="s">
        <v>97</v>
      </c>
      <c r="E61" s="23"/>
    </row>
    <row r="62" spans="2:5" ht="25.5" x14ac:dyDescent="0.3">
      <c r="B62" s="13" t="s">
        <v>108</v>
      </c>
      <c r="C62" s="14" t="s">
        <v>109</v>
      </c>
      <c r="D62" s="15" t="s">
        <v>97</v>
      </c>
      <c r="E62" s="23"/>
    </row>
    <row r="63" spans="2:5" ht="25.5" x14ac:dyDescent="0.3">
      <c r="B63" s="13" t="s">
        <v>110</v>
      </c>
      <c r="C63" s="14" t="s">
        <v>111</v>
      </c>
      <c r="D63" s="15" t="s">
        <v>97</v>
      </c>
      <c r="E63" s="23"/>
    </row>
    <row r="64" spans="2:5" x14ac:dyDescent="0.3">
      <c r="B64" s="13" t="s">
        <v>112</v>
      </c>
      <c r="C64" s="14" t="s">
        <v>113</v>
      </c>
      <c r="D64" s="15" t="s">
        <v>114</v>
      </c>
      <c r="E64" s="23"/>
    </row>
    <row r="65" spans="2:5" ht="25.5" x14ac:dyDescent="0.3">
      <c r="B65" s="13" t="s">
        <v>115</v>
      </c>
      <c r="C65" s="14" t="s">
        <v>116</v>
      </c>
      <c r="D65" s="15" t="s">
        <v>114</v>
      </c>
      <c r="E65" s="23"/>
    </row>
    <row r="66" spans="2:5" ht="25.5" x14ac:dyDescent="0.3">
      <c r="B66" s="13" t="s">
        <v>117</v>
      </c>
      <c r="C66" s="14" t="s">
        <v>118</v>
      </c>
      <c r="D66" s="15" t="s">
        <v>114</v>
      </c>
      <c r="E66" s="23"/>
    </row>
    <row r="67" spans="2:5" ht="25.5" x14ac:dyDescent="0.3">
      <c r="B67" s="13" t="s">
        <v>119</v>
      </c>
      <c r="C67" s="14" t="s">
        <v>120</v>
      </c>
      <c r="D67" s="15" t="s">
        <v>114</v>
      </c>
      <c r="E67" s="23"/>
    </row>
    <row r="68" spans="2:5" ht="51" x14ac:dyDescent="0.3">
      <c r="B68" s="13" t="s">
        <v>121</v>
      </c>
      <c r="C68" s="14" t="s">
        <v>213</v>
      </c>
      <c r="D68" s="15" t="s">
        <v>114</v>
      </c>
      <c r="E68" s="23"/>
    </row>
    <row r="69" spans="2:5" x14ac:dyDescent="0.3">
      <c r="B69" s="13" t="s">
        <v>123</v>
      </c>
      <c r="C69" s="14" t="s">
        <v>122</v>
      </c>
      <c r="D69" s="15" t="s">
        <v>114</v>
      </c>
      <c r="E69" s="23"/>
    </row>
    <row r="70" spans="2:5" x14ac:dyDescent="0.3">
      <c r="B70" s="13" t="s">
        <v>125</v>
      </c>
      <c r="C70" s="14" t="s">
        <v>124</v>
      </c>
      <c r="D70" s="15" t="s">
        <v>114</v>
      </c>
      <c r="E70" s="23"/>
    </row>
    <row r="71" spans="2:5" ht="25.5" x14ac:dyDescent="0.3">
      <c r="B71" s="13" t="s">
        <v>127</v>
      </c>
      <c r="C71" s="14" t="s">
        <v>126</v>
      </c>
      <c r="D71" s="15" t="s">
        <v>114</v>
      </c>
      <c r="E71" s="23"/>
    </row>
    <row r="72" spans="2:5" x14ac:dyDescent="0.3">
      <c r="B72" s="13" t="s">
        <v>212</v>
      </c>
      <c r="C72" s="14" t="s">
        <v>128</v>
      </c>
      <c r="D72" s="15" t="s">
        <v>114</v>
      </c>
      <c r="E72" s="23"/>
    </row>
    <row r="73" spans="2:5" x14ac:dyDescent="0.3">
      <c r="B73" s="13" t="s">
        <v>129</v>
      </c>
      <c r="C73" s="14" t="s">
        <v>130</v>
      </c>
      <c r="D73" s="15" t="s">
        <v>131</v>
      </c>
      <c r="E73" s="23"/>
    </row>
    <row r="74" spans="2:5" ht="25.5" x14ac:dyDescent="0.3">
      <c r="B74" s="13" t="s">
        <v>132</v>
      </c>
      <c r="C74" s="14" t="s">
        <v>133</v>
      </c>
      <c r="D74" s="15" t="s">
        <v>131</v>
      </c>
      <c r="E74" s="23"/>
    </row>
    <row r="75" spans="2:5" x14ac:dyDescent="0.3">
      <c r="B75" s="13" t="s">
        <v>134</v>
      </c>
      <c r="C75" s="14" t="s">
        <v>135</v>
      </c>
      <c r="D75" s="15" t="s">
        <v>131</v>
      </c>
      <c r="E75" s="23"/>
    </row>
    <row r="76" spans="2:5" x14ac:dyDescent="0.3">
      <c r="B76" s="13" t="s">
        <v>136</v>
      </c>
      <c r="C76" s="14" t="s">
        <v>137</v>
      </c>
      <c r="D76" s="15" t="s">
        <v>131</v>
      </c>
      <c r="E76" s="23"/>
    </row>
    <row r="77" spans="2:5" ht="25.5" x14ac:dyDescent="0.3">
      <c r="B77" s="13" t="s">
        <v>138</v>
      </c>
      <c r="C77" s="14" t="s">
        <v>139</v>
      </c>
      <c r="D77" s="15" t="s">
        <v>131</v>
      </c>
      <c r="E77" s="23"/>
    </row>
    <row r="78" spans="2:5" ht="25.5" x14ac:dyDescent="0.3">
      <c r="B78" s="13" t="s">
        <v>140</v>
      </c>
      <c r="C78" s="14" t="s">
        <v>141</v>
      </c>
      <c r="D78" s="15" t="s">
        <v>131</v>
      </c>
      <c r="E78" s="23"/>
    </row>
    <row r="79" spans="2:5" x14ac:dyDescent="0.3">
      <c r="B79" s="13" t="s">
        <v>142</v>
      </c>
      <c r="C79" s="14" t="s">
        <v>143</v>
      </c>
      <c r="D79" s="15" t="s">
        <v>131</v>
      </c>
      <c r="E79" s="23"/>
    </row>
    <row r="80" spans="2:5" x14ac:dyDescent="0.3">
      <c r="B80" s="13" t="s">
        <v>144</v>
      </c>
      <c r="C80" s="14" t="s">
        <v>145</v>
      </c>
      <c r="D80" s="15" t="s">
        <v>131</v>
      </c>
      <c r="E80" s="23"/>
    </row>
    <row r="81" spans="2:5" x14ac:dyDescent="0.3">
      <c r="B81" s="13" t="s">
        <v>146</v>
      </c>
      <c r="C81" s="14" t="s">
        <v>147</v>
      </c>
      <c r="D81" s="15" t="s">
        <v>131</v>
      </c>
      <c r="E81" s="23"/>
    </row>
    <row r="82" spans="2:5" ht="63.75" x14ac:dyDescent="0.3">
      <c r="B82" s="13" t="s">
        <v>148</v>
      </c>
      <c r="C82" s="14" t="s">
        <v>149</v>
      </c>
      <c r="D82" s="15" t="s">
        <v>150</v>
      </c>
      <c r="E82" s="23"/>
    </row>
    <row r="83" spans="2:5" ht="25.5" x14ac:dyDescent="0.3">
      <c r="B83" s="13" t="s">
        <v>151</v>
      </c>
      <c r="C83" s="14" t="s">
        <v>152</v>
      </c>
      <c r="D83" s="15" t="s">
        <v>150</v>
      </c>
      <c r="E83" s="23"/>
    </row>
    <row r="84" spans="2:5" ht="25.5" x14ac:dyDescent="0.3">
      <c r="B84" s="13" t="s">
        <v>153</v>
      </c>
      <c r="C84" s="14" t="s">
        <v>154</v>
      </c>
      <c r="D84" s="15" t="s">
        <v>150</v>
      </c>
      <c r="E84" s="23"/>
    </row>
    <row r="85" spans="2:5" ht="25.5" x14ac:dyDescent="0.3">
      <c r="B85" s="13" t="s">
        <v>155</v>
      </c>
      <c r="C85" s="14" t="s">
        <v>156</v>
      </c>
      <c r="D85" s="15" t="s">
        <v>150</v>
      </c>
      <c r="E85" s="23"/>
    </row>
    <row r="86" spans="2:5" x14ac:dyDescent="0.3">
      <c r="B86" s="13" t="s">
        <v>157</v>
      </c>
      <c r="C86" s="14" t="s">
        <v>158</v>
      </c>
      <c r="D86" s="15" t="s">
        <v>159</v>
      </c>
      <c r="E86" s="23"/>
    </row>
    <row r="87" spans="2:5" x14ac:dyDescent="0.3">
      <c r="B87" s="13" t="s">
        <v>160</v>
      </c>
      <c r="C87" s="14" t="s">
        <v>161</v>
      </c>
      <c r="D87" s="15" t="s">
        <v>159</v>
      </c>
      <c r="E87" s="23"/>
    </row>
    <row r="88" spans="2:5" ht="25.5" x14ac:dyDescent="0.3">
      <c r="B88" s="13" t="s">
        <v>162</v>
      </c>
      <c r="C88" s="14" t="s">
        <v>163</v>
      </c>
      <c r="D88" s="15" t="s">
        <v>159</v>
      </c>
      <c r="E88" s="23"/>
    </row>
    <row r="89" spans="2:5" ht="38.25" x14ac:dyDescent="0.3">
      <c r="B89" s="13" t="s">
        <v>164</v>
      </c>
      <c r="C89" s="14" t="s">
        <v>165</v>
      </c>
      <c r="D89" s="15" t="s">
        <v>166</v>
      </c>
      <c r="E89" s="23"/>
    </row>
    <row r="90" spans="2:5" x14ac:dyDescent="0.3">
      <c r="B90" s="13" t="s">
        <v>167</v>
      </c>
      <c r="C90" s="14" t="s">
        <v>168</v>
      </c>
      <c r="D90" s="15" t="s">
        <v>166</v>
      </c>
      <c r="E90" s="23"/>
    </row>
    <row r="91" spans="2:5" x14ac:dyDescent="0.3">
      <c r="B91" s="13" t="s">
        <v>169</v>
      </c>
      <c r="C91" s="14" t="s">
        <v>170</v>
      </c>
      <c r="D91" s="15" t="s">
        <v>166</v>
      </c>
      <c r="E91" s="23"/>
    </row>
    <row r="92" spans="2:5" x14ac:dyDescent="0.3">
      <c r="B92" s="13" t="s">
        <v>171</v>
      </c>
      <c r="C92" s="14" t="s">
        <v>172</v>
      </c>
      <c r="D92" s="15" t="s">
        <v>166</v>
      </c>
      <c r="E92" s="23"/>
    </row>
    <row r="93" spans="2:5" ht="63.75" x14ac:dyDescent="0.3">
      <c r="B93" s="13" t="s">
        <v>173</v>
      </c>
      <c r="C93" s="14" t="s">
        <v>174</v>
      </c>
      <c r="D93" s="15" t="s">
        <v>175</v>
      </c>
      <c r="E93" s="23"/>
    </row>
    <row r="94" spans="2:5" x14ac:dyDescent="0.3">
      <c r="B94" s="13" t="s">
        <v>176</v>
      </c>
      <c r="C94" s="14" t="s">
        <v>177</v>
      </c>
      <c r="D94" s="15" t="s">
        <v>175</v>
      </c>
      <c r="E94" s="23"/>
    </row>
    <row r="95" spans="2:5" x14ac:dyDescent="0.3">
      <c r="B95" s="13" t="s">
        <v>178</v>
      </c>
      <c r="C95" s="14" t="s">
        <v>179</v>
      </c>
      <c r="D95" s="15" t="s">
        <v>175</v>
      </c>
      <c r="E95" s="23"/>
    </row>
    <row r="96" spans="2:5" x14ac:dyDescent="0.3">
      <c r="B96" s="13" t="s">
        <v>180</v>
      </c>
      <c r="C96" s="14" t="s">
        <v>181</v>
      </c>
      <c r="D96" s="15" t="s">
        <v>175</v>
      </c>
      <c r="E96" s="23"/>
    </row>
    <row r="97" spans="2:5" ht="25.5" x14ac:dyDescent="0.3">
      <c r="B97" s="13" t="s">
        <v>182</v>
      </c>
      <c r="C97" s="14" t="s">
        <v>183</v>
      </c>
      <c r="D97" s="15" t="s">
        <v>175</v>
      </c>
      <c r="E97" s="23"/>
    </row>
    <row r="98" spans="2:5" x14ac:dyDescent="0.3">
      <c r="B98" s="13" t="s">
        <v>184</v>
      </c>
      <c r="C98" s="14" t="s">
        <v>185</v>
      </c>
      <c r="D98" s="15" t="s">
        <v>175</v>
      </c>
      <c r="E98" s="23"/>
    </row>
    <row r="99" spans="2:5" x14ac:dyDescent="0.3">
      <c r="B99" s="13" t="s">
        <v>186</v>
      </c>
      <c r="C99" s="14" t="s">
        <v>187</v>
      </c>
      <c r="D99" s="15" t="s">
        <v>175</v>
      </c>
      <c r="E99" s="23"/>
    </row>
    <row r="100" spans="2:5" x14ac:dyDescent="0.3">
      <c r="B100" s="13" t="s">
        <v>188</v>
      </c>
      <c r="C100" s="14" t="s">
        <v>189</v>
      </c>
      <c r="D100" s="15" t="s">
        <v>175</v>
      </c>
      <c r="E100" s="23"/>
    </row>
    <row r="101" spans="2:5" ht="25.5" x14ac:dyDescent="0.3">
      <c r="B101" s="13" t="s">
        <v>190</v>
      </c>
      <c r="C101" s="14" t="s">
        <v>191</v>
      </c>
      <c r="D101" s="15" t="s">
        <v>175</v>
      </c>
      <c r="E101" s="23"/>
    </row>
    <row r="102" spans="2:5" x14ac:dyDescent="0.3">
      <c r="B102" s="13" t="s">
        <v>192</v>
      </c>
      <c r="C102" s="14" t="s">
        <v>193</v>
      </c>
      <c r="D102" s="15" t="s">
        <v>175</v>
      </c>
      <c r="E102" s="23"/>
    </row>
    <row r="103" spans="2:5" x14ac:dyDescent="0.3">
      <c r="B103" s="13" t="s">
        <v>194</v>
      </c>
      <c r="C103" s="14" t="s">
        <v>195</v>
      </c>
      <c r="D103" s="15" t="s">
        <v>175</v>
      </c>
      <c r="E103" s="23"/>
    </row>
    <row r="104" spans="2:5" x14ac:dyDescent="0.3">
      <c r="B104" s="13" t="s">
        <v>196</v>
      </c>
      <c r="C104" s="14" t="s">
        <v>197</v>
      </c>
      <c r="D104" s="15" t="s">
        <v>198</v>
      </c>
      <c r="E104" s="23"/>
    </row>
    <row r="105" spans="2:5" x14ac:dyDescent="0.3">
      <c r="B105" s="13" t="s">
        <v>199</v>
      </c>
      <c r="C105" s="14" t="s">
        <v>200</v>
      </c>
      <c r="D105" s="15" t="s">
        <v>201</v>
      </c>
      <c r="E105" s="23"/>
    </row>
    <row r="106" spans="2:5" x14ac:dyDescent="0.3">
      <c r="B106" s="13" t="s">
        <v>202</v>
      </c>
      <c r="C106" s="14" t="s">
        <v>203</v>
      </c>
      <c r="D106" s="15" t="s">
        <v>201</v>
      </c>
      <c r="E106" s="23"/>
    </row>
    <row r="107" spans="2:5" x14ac:dyDescent="0.3">
      <c r="B107" s="13" t="s">
        <v>204</v>
      </c>
      <c r="C107" s="14" t="s">
        <v>205</v>
      </c>
      <c r="D107" s="15" t="s">
        <v>201</v>
      </c>
      <c r="E107" s="23"/>
    </row>
    <row r="108" spans="2:5" ht="25.5" x14ac:dyDescent="0.3">
      <c r="B108" s="13" t="s">
        <v>206</v>
      </c>
      <c r="C108" s="14" t="s">
        <v>207</v>
      </c>
      <c r="D108" s="15" t="s">
        <v>201</v>
      </c>
      <c r="E108" s="23"/>
    </row>
    <row r="109" spans="2:5" ht="38.25" x14ac:dyDescent="0.3">
      <c r="B109" s="13" t="s">
        <v>210</v>
      </c>
      <c r="C109" s="14" t="s">
        <v>208</v>
      </c>
      <c r="D109" s="15" t="s">
        <v>209</v>
      </c>
      <c r="E109" s="23"/>
    </row>
    <row r="110" spans="2:5" ht="63.75" x14ac:dyDescent="0.3">
      <c r="B110" s="13" t="s">
        <v>211</v>
      </c>
      <c r="C110" s="14" t="s">
        <v>214</v>
      </c>
      <c r="D110" s="15" t="s">
        <v>209</v>
      </c>
      <c r="E110" s="23"/>
    </row>
  </sheetData>
  <sheetProtection algorithmName="SHA-512" hashValue="6L+p+BipcGjeo130Hugv66NwlGmUGm1lxVMkSqeTkbQSlbUVITd8Qo0yd3BMIDUg/VZ1uL1KC0mXqnTKwe0vZw==" saltValue="qa8wtktpUbQcy1OijuTzSw==" spinCount="100000" sheet="1" objects="1" scenarios="1"/>
  <mergeCells count="1">
    <mergeCell ref="C7:D7"/>
  </mergeCells>
  <dataValidations count="1">
    <dataValidation type="list" allowBlank="1" showInputMessage="1" showErrorMessage="1" sqref="E19:E110" xr:uid="{D13DE036-ABFB-4D27-BE73-F90FD744F87F}">
      <formula1>$B$13:$B$16</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64F3CC25EC745946BDCB89F9344F5" ma:contentTypeVersion="22" ma:contentTypeDescription="Crea un document nou" ma:contentTypeScope="" ma:versionID="e048099dd049421333cf83594311c6b4">
  <xsd:schema xmlns:xsd="http://www.w3.org/2001/XMLSchema" xmlns:xs="http://www.w3.org/2001/XMLSchema" xmlns:p="http://schemas.microsoft.com/office/2006/metadata/properties" xmlns:ns2="5ba9339c-eee9-4ae5-a621-6da623bbe09b" xmlns:ns3="912c8469-5190-4eac-ae00-9f73064199c2" targetNamespace="http://schemas.microsoft.com/office/2006/metadata/properties" ma:root="true" ma:fieldsID="60edbc99b7012f511d0b193da44d9ba8" ns2:_="" ns3:_="">
    <xsd:import namespace="5ba9339c-eee9-4ae5-a621-6da623bbe09b"/>
    <xsd:import namespace="912c8469-5190-4eac-ae00-9f73064199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Descripci_x00f3_" minOccurs="0"/>
                <xsd:element ref="ns2:Estat" minOccurs="0"/>
                <xsd:element ref="ns2:Data1" minOccurs="0"/>
                <xsd:element ref="ns2:lcf76f155ced4ddcb4097134ff3c332f" minOccurs="0"/>
                <xsd:element ref="ns3:TaxCatchAll" minOccurs="0"/>
                <xsd:element ref="ns2:MediaServiceObjectDetectorVersions" minOccurs="0"/>
                <xsd:element ref="ns2:MediaServiceSearchProperties" minOccurs="0"/>
                <xsd:element ref="ns2:Observac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a9339c-eee9-4ae5-a621-6da623bbe09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Descripci_x00f3_" ma:index="21" nillable="true" ma:displayName="Descripció" ma:format="Dropdown" ma:internalName="Descripci_x00f3_">
      <xsd:simpleType>
        <xsd:restriction base="dms:Note">
          <xsd:maxLength value="255"/>
        </xsd:restriction>
      </xsd:simpleType>
    </xsd:element>
    <xsd:element name="Estat" ma:index="22" nillable="true" ma:displayName="Estat" ma:default="Esborrany" ma:format="Dropdown" ma:internalName="Estat">
      <xsd:simpleType>
        <xsd:restriction base="dms:Choice">
          <xsd:enumeration value="Esborrany"/>
          <xsd:enumeration value="En elaboració"/>
          <xsd:enumeration value="A revisar"/>
          <xsd:enumeration value="Versió final"/>
        </xsd:restriction>
      </xsd:simpleType>
    </xsd:element>
    <xsd:element name="Data1" ma:index="23" nillable="true" ma:displayName="Data1" ma:format="DateOnly" ma:internalName="Data1">
      <xsd:simpleType>
        <xsd:restriction base="dms:DateTime"/>
      </xsd:simpleType>
    </xsd:element>
    <xsd:element name="lcf76f155ced4ddcb4097134ff3c332f" ma:index="2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Observacions" ma:index="29" nillable="true" ma:displayName="Observacions" ma:format="Dropdown" ma:internalName="Observacion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2c8469-5190-4eac-ae00-9f73064199c2" elementFormDefault="qualified">
    <xsd:import namespace="http://schemas.microsoft.com/office/2006/documentManagement/types"/>
    <xsd:import namespace="http://schemas.microsoft.com/office/infopath/2007/PartnerControls"/>
    <xsd:element name="SharedWithUsers" ma:index="18"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 compartit amb detalls" ma:internalName="SharedWithDetails" ma:readOnly="true">
      <xsd:simpleType>
        <xsd:restriction base="dms:Note">
          <xsd:maxLength value="255"/>
        </xsd:restriction>
      </xsd:simpleType>
    </xsd:element>
    <xsd:element name="TaxCatchAll" ma:index="26" nillable="true" ma:displayName="Taxonomy Catch All Column" ma:hidden="true" ma:list="{6533d110-cb9e-4970-a646-c984f0aebe20}" ma:internalName="TaxCatchAll" ma:showField="CatchAllData" ma:web="912c8469-5190-4eac-ae00-9f73064199c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1 xmlns="5ba9339c-eee9-4ae5-a621-6da623bbe09b" xsi:nil="true"/>
    <Observacions xmlns="5ba9339c-eee9-4ae5-a621-6da623bbe09b" xsi:nil="true"/>
    <Estat xmlns="5ba9339c-eee9-4ae5-a621-6da623bbe09b">Esborrany</Estat>
    <TaxCatchAll xmlns="912c8469-5190-4eac-ae00-9f73064199c2" xsi:nil="true"/>
    <Descripci_x00f3_ xmlns="5ba9339c-eee9-4ae5-a621-6da623bbe09b" xsi:nil="true"/>
    <lcf76f155ced4ddcb4097134ff3c332f xmlns="5ba9339c-eee9-4ae5-a621-6da623bbe09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9D37FDF-68BE-4F24-B156-D511015F51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a9339c-eee9-4ae5-a621-6da623bbe09b"/>
    <ds:schemaRef ds:uri="912c8469-5190-4eac-ae00-9f73064199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58D5409-61A2-4843-9F5B-E794694901C6}">
  <ds:schemaRefs>
    <ds:schemaRef ds:uri="http://schemas.microsoft.com/sharepoint/v3/contenttype/forms"/>
  </ds:schemaRefs>
</ds:datastoreItem>
</file>

<file path=customXml/itemProps3.xml><?xml version="1.0" encoding="utf-8"?>
<ds:datastoreItem xmlns:ds="http://schemas.openxmlformats.org/officeDocument/2006/customXml" ds:itemID="{EA78348D-DC6F-43DA-BD4A-05E540E2DB18}">
  <ds:schemaRefs>
    <ds:schemaRef ds:uri="http://schemas.microsoft.com/office/2006/metadata/properties"/>
    <ds:schemaRef ds:uri="http://schemas.microsoft.com/office/infopath/2007/PartnerControls"/>
    <ds:schemaRef ds:uri="5ba9339c-eee9-4ae5-a621-6da623bbe09b"/>
    <ds:schemaRef ds:uri="912c8469-5190-4eac-ae00-9f73064199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Full de càlcul valoració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Gomez Torras, Antoni</dc:creator>
  <cp:keywords/>
  <dc:description/>
  <cp:lastModifiedBy>Soria Nieto, Sergio</cp:lastModifiedBy>
  <cp:revision/>
  <dcterms:created xsi:type="dcterms:W3CDTF">2025-05-22T08:36:16Z</dcterms:created>
  <dcterms:modified xsi:type="dcterms:W3CDTF">2025-07-28T09:05:18Z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0x01010055964F3CC25EC745946BDCB89F9344F5</vt:lpwstr>
  </property>
  <property fmtid="{D5CDD505-2E9C-101B-9397-08002B2CF9AE}" pid="3" name="MediaServiceImageTags">
    <vt:lpwstr/>
  </property>
</Properties>
</file>